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4240" windowHeight="126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84" i="1"/>
  <c r="F96" s="1"/>
  <c r="G96"/>
  <c r="H96"/>
  <c r="H86"/>
  <c r="G85"/>
  <c r="F83"/>
  <c r="F81"/>
</calcChain>
</file>

<file path=xl/sharedStrings.xml><?xml version="1.0" encoding="utf-8"?>
<sst xmlns="http://schemas.openxmlformats.org/spreadsheetml/2006/main" count="97" uniqueCount="97">
  <si>
    <t>BON DE PRODUCTION CENTRALE PVC</t>
  </si>
  <si>
    <t>DATE</t>
  </si>
  <si>
    <t>N°</t>
  </si>
  <si>
    <t>QTE PVC ISOLATION</t>
  </si>
  <si>
    <t>QTE PVC GRIS</t>
  </si>
  <si>
    <t>QTE PVC NOIR</t>
  </si>
  <si>
    <t>QTE PVC BOURRAGE</t>
  </si>
  <si>
    <t>000123</t>
  </si>
  <si>
    <t>000124</t>
  </si>
  <si>
    <t>000125</t>
  </si>
  <si>
    <t>recyclage : 4 933,00</t>
  </si>
  <si>
    <t>000126</t>
  </si>
  <si>
    <t>000128</t>
  </si>
  <si>
    <t>000127</t>
  </si>
  <si>
    <t>DU 12/02/2021</t>
  </si>
  <si>
    <t>000129</t>
  </si>
  <si>
    <t>AU 15/02/2021</t>
  </si>
  <si>
    <t>DU 04/02/2021</t>
  </si>
  <si>
    <t>000130</t>
  </si>
  <si>
    <t>AU 12/02/2021</t>
  </si>
  <si>
    <t>DU 15/02/2021</t>
  </si>
  <si>
    <t>000131</t>
  </si>
  <si>
    <t>AU 17/02/2021</t>
  </si>
  <si>
    <t>DU 18/02/2021</t>
  </si>
  <si>
    <t>000132</t>
  </si>
  <si>
    <t>AU 27/02/2021</t>
  </si>
  <si>
    <t>DU 01/03/2021</t>
  </si>
  <si>
    <t>000133</t>
  </si>
  <si>
    <t>AU 11/03/2021</t>
  </si>
  <si>
    <t>DU 12/03/2021</t>
  </si>
  <si>
    <t>000134</t>
  </si>
  <si>
    <t>AU 31/03/2021</t>
  </si>
  <si>
    <t>DU 01/04/2021</t>
  </si>
  <si>
    <t>000135</t>
  </si>
  <si>
    <t>AU 21/04/2021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</si>
  <si>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</si>
  <si>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</si>
  <si>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</si>
  <si>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</si>
  <si>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</si>
  <si>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</si>
  <si>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</si>
  <si>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</si>
  <si>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</si>
  <si>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</si>
  <si>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</si>
  <si>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</si>
  <si>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</si>
  <si>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</si>
  <si>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</si>
  <si>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</si>
  <si>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</si>
  <si>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</si>
  <si>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</si>
  <si>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</si>
  <si>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</si>
  <si>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</si>
  <si>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</si>
  <si>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</si>
  <si>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</si>
  <si>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</si>
  <si>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</si>
  <si>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</si>
  <si>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</si>
  <si>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</si>
  <si>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000166</t>
  </si>
  <si>
    <t>000167</t>
  </si>
  <si>
    <t>000168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</si>
  <si>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</si>
  <si>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</si>
  <si>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</si>
  <si>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</si>
  <si>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</si>
  <si>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</si>
  <si>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</si>
  <si>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</si>
  <si>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</si>
  <si>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</si>
  <si>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</si>
  <si>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</si>
  <si>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</si>
  <si>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</si>
  <si>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</si>
  <si>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</si>
  <si>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</si>
  <si>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</si>
  <si>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</si>
  <si>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</si>
  <si>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</si>
  <si>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</si>
  <si>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</si>
  <si>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</si>
  <si>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</si>
  <si>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</si>
  <si>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000195</t>
  </si>
  <si>
    <t>000196</t>
  </si>
  <si>
    <t>000197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</si>
</sst>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F7B7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3" fillId="3" borderId="7" xfId="0" applyFont="1" applyFill="1" applyBorder="1"/>
    <xf numFmtId="14" fontId="2" fillId="0" borderId="8" xfId="0" applyNumberFormat="1" applyFont="1" applyBorder="1"/>
    <xf numFmtId="49" fontId="2" fillId="0" borderId="9" xfId="0" applyNumberFormat="1" applyFont="1" applyBorder="1"/>
    <xf numFmtId="43" fontId="2" fillId="0" borderId="10" xfId="1" applyFont="1" applyBorder="1"/>
    <xf numFmtId="43" fontId="2" fillId="0" borderId="11" xfId="1" applyFont="1" applyBorder="1"/>
    <xf numFmtId="14" fontId="2" fillId="0" borderId="2" xfId="0" applyNumberFormat="1" applyFont="1" applyBorder="1"/>
    <xf numFmtId="43" fontId="2" fillId="0" borderId="3" xfId="1" applyFont="1" applyBorder="1"/>
    <xf numFmtId="43" fontId="1" fillId="0" borderId="3" xfId="1" applyFont="1" applyBorder="1"/>
    <xf numFmtId="43" fontId="2" fillId="0" borderId="1" xfId="1" applyFont="1" applyBorder="1"/>
    <xf numFmtId="49" fontId="2" fillId="0" borderId="1" xfId="0" applyNumberFormat="1" applyFont="1" applyBorder="1"/>
    <xf numFmtId="43" fontId="1" fillId="0" borderId="1" xfId="1" applyFont="1" applyBorder="1"/>
    <xf numFmtId="14" fontId="2" fillId="0" borderId="12" xfId="0" applyNumberFormat="1" applyFont="1" applyBorder="1"/>
    <xf numFmtId="49" fontId="2" fillId="0" borderId="5" xfId="0" applyNumberFormat="1" applyFont="1" applyBorder="1"/>
    <xf numFmtId="43" fontId="1" fillId="0" borderId="5" xfId="1" applyFont="1" applyBorder="1"/>
    <xf numFmtId="43" fontId="2" fillId="0" borderId="5" xfId="1" applyFont="1" applyBorder="1"/>
    <xf numFmtId="43" fontId="1" fillId="0" borderId="6" xfId="1" applyFont="1" applyBorder="1"/>
    <xf numFmtId="14" fontId="2" fillId="0" borderId="7" xfId="0" applyNumberFormat="1" applyFont="1" applyBorder="1"/>
    <xf numFmtId="49" fontId="2" fillId="0" borderId="7" xfId="0" applyNumberFormat="1" applyFont="1" applyBorder="1"/>
    <xf numFmtId="43" fontId="1" fillId="0" borderId="7" xfId="1" applyFont="1" applyBorder="1"/>
    <xf numFmtId="43" fontId="0" fillId="0" borderId="0" xfId="0" applyNumberFormat="1"/>
    <xf numFmtId="0" fontId="0" fillId="0" borderId="13" xfId="0" applyBorder="1"/>
    <xf numFmtId="43" fontId="2" fillId="2" borderId="5" xfId="1" applyFont="1" applyFill="1" applyBorder="1"/>
    <xf numFmtId="0" fontId="4" fillId="4" borderId="0" xfId="0" applyFont="1" applyFill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1:L96"/>
  <sheetViews>
    <sheetView tabSelected="1" topLeftCell="A59" workbookViewId="0">
      <selection activeCell="F85" sqref="F85"/>
    </sheetView>
  </sheetViews>
  <sheetFormatPr baseColWidth="10" defaultRowHeight="15"/>
  <cols>
    <col min="3" max="3" width="15.42578125" customWidth="1"/>
    <col min="6" max="6" width="19.85546875" customWidth="1"/>
    <col min="7" max="7" width="18.42578125" customWidth="1"/>
    <col min="8" max="8" width="23.140625" customWidth="1"/>
  </cols>
  <sheetData>
    <row r="1" spans="3:12" ht="23.25">
      <c r="C1" s="24" t="s">
        <v>0</v>
      </c>
      <c r="D1" s="24"/>
      <c r="E1" s="24"/>
      <c r="F1" s="24"/>
      <c r="G1" s="24"/>
      <c r="H1" s="24"/>
      <c r="I1" s="1"/>
      <c r="J1" s="1"/>
      <c r="K1" s="1"/>
      <c r="L1" s="1"/>
    </row>
    <row r="2" spans="3:12" ht="15.75" thickBot="1">
      <c r="C2" s="1"/>
      <c r="D2" s="1"/>
      <c r="E2" s="1"/>
      <c r="F2" s="1"/>
      <c r="G2" s="1"/>
      <c r="H2" s="1"/>
      <c r="I2" s="1"/>
      <c r="J2" s="1"/>
      <c r="K2" s="1"/>
      <c r="L2" s="1"/>
    </row>
    <row r="3" spans="3:12" ht="16.5" thickBot="1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1"/>
      <c r="J3" s="1"/>
      <c r="K3" s="1"/>
      <c r="L3" s="1"/>
    </row>
    <row r="4" spans="3:12" ht="15.75">
      <c r="C4" s="3">
        <v>44207</v>
      </c>
      <c r="D4" s="4" t="s">
        <v>7</v>
      </c>
      <c r="E4" s="5"/>
      <c r="F4" s="5">
        <v>6125</v>
      </c>
      <c r="G4" s="5">
        <v>12494</v>
      </c>
      <c r="H4" s="6"/>
      <c r="I4" s="1"/>
      <c r="J4" s="1"/>
      <c r="K4" s="1"/>
      <c r="L4" s="1"/>
    </row>
    <row r="5" spans="3:12" ht="15.75">
      <c r="C5" s="7">
        <v>44214</v>
      </c>
      <c r="D5" s="11" t="s">
        <v>8</v>
      </c>
      <c r="E5" s="10"/>
      <c r="F5" s="10">
        <v>13889</v>
      </c>
      <c r="G5" s="10">
        <v>33466</v>
      </c>
      <c r="H5" s="8"/>
      <c r="I5" s="1"/>
      <c r="J5" s="1"/>
      <c r="K5" s="1"/>
      <c r="L5" s="1"/>
    </row>
    <row r="6" spans="3:12" ht="15.75">
      <c r="C6" s="7">
        <v>44218</v>
      </c>
      <c r="D6" s="11" t="s">
        <v>9</v>
      </c>
      <c r="E6" s="10"/>
      <c r="F6" s="10"/>
      <c r="G6" s="10"/>
      <c r="H6" s="9" t="s">
        <v>10</v>
      </c>
      <c r="I6" s="1"/>
      <c r="J6" s="1"/>
      <c r="K6" s="1"/>
      <c r="L6" s="1"/>
    </row>
    <row r="7" spans="3:12" ht="15.75">
      <c r="C7" s="7">
        <v>44221</v>
      </c>
      <c r="D7" s="11" t="s">
        <v>11</v>
      </c>
      <c r="E7" s="10"/>
      <c r="F7" s="10"/>
      <c r="G7" s="10"/>
      <c r="H7" s="8">
        <v>3928</v>
      </c>
      <c r="I7" s="1"/>
      <c r="J7" s="1"/>
      <c r="K7" s="1"/>
      <c r="L7" s="1"/>
    </row>
    <row r="8" spans="3:12" ht="15.75">
      <c r="C8" s="7">
        <v>44222</v>
      </c>
      <c r="D8" s="25" t="s">
        <v>12</v>
      </c>
      <c r="E8" s="10"/>
      <c r="F8" s="10"/>
      <c r="G8" s="10"/>
      <c r="H8" s="8">
        <v>3454</v>
      </c>
      <c r="I8" s="1"/>
      <c r="J8" s="1"/>
      <c r="K8" s="1"/>
      <c r="L8" s="1"/>
    </row>
    <row r="9" spans="3:12" ht="15.75">
      <c r="C9" s="7">
        <v>44223</v>
      </c>
      <c r="D9" s="26"/>
      <c r="E9" s="10"/>
      <c r="F9" s="10"/>
      <c r="G9" s="10"/>
      <c r="H9" s="8"/>
      <c r="I9" s="1"/>
      <c r="J9" s="1"/>
      <c r="K9" s="1"/>
      <c r="L9" s="1"/>
    </row>
    <row r="10" spans="3:12" ht="15.75">
      <c r="C10" s="7">
        <v>44232</v>
      </c>
      <c r="D10" s="11" t="s">
        <v>13</v>
      </c>
      <c r="E10" s="10"/>
      <c r="F10" s="10"/>
      <c r="G10" s="10"/>
      <c r="H10" s="8">
        <v>3000</v>
      </c>
      <c r="I10" s="1"/>
      <c r="J10" s="1"/>
      <c r="K10" s="1"/>
      <c r="L10" s="1"/>
    </row>
    <row r="11" spans="3:12" ht="15.75">
      <c r="C11" s="7" t="s">
        <v>14</v>
      </c>
      <c r="D11" s="25" t="s">
        <v>15</v>
      </c>
      <c r="E11" s="10"/>
      <c r="F11" s="10"/>
      <c r="G11" s="10"/>
      <c r="H11" s="8">
        <v>13439</v>
      </c>
      <c r="I11" s="1"/>
      <c r="J11" s="1"/>
      <c r="K11" s="1"/>
      <c r="L11" s="1"/>
    </row>
    <row r="12" spans="3:12" ht="15.75">
      <c r="C12" s="7" t="s">
        <v>16</v>
      </c>
      <c r="D12" s="26"/>
      <c r="E12" s="10"/>
      <c r="F12" s="10"/>
      <c r="G12" s="10"/>
      <c r="H12" s="8"/>
      <c r="I12" s="1"/>
      <c r="J12" s="1"/>
      <c r="K12" s="1"/>
      <c r="L12" s="1"/>
    </row>
    <row r="13" spans="3:12" ht="15.75">
      <c r="C13" s="7" t="s">
        <v>17</v>
      </c>
      <c r="D13" s="25" t="s">
        <v>18</v>
      </c>
      <c r="E13" s="10"/>
      <c r="F13" s="10">
        <v>5631</v>
      </c>
      <c r="G13" s="10">
        <v>43595</v>
      </c>
      <c r="H13" s="8">
        <v>608</v>
      </c>
      <c r="I13" s="1"/>
      <c r="J13" s="1"/>
      <c r="K13" s="1"/>
      <c r="L13" s="1"/>
    </row>
    <row r="14" spans="3:12" ht="15.75">
      <c r="C14" s="7" t="s">
        <v>19</v>
      </c>
      <c r="D14" s="26"/>
      <c r="E14" s="10"/>
      <c r="F14" s="10"/>
      <c r="G14" s="10"/>
      <c r="H14" s="8"/>
      <c r="I14" s="1"/>
      <c r="J14" s="1"/>
      <c r="K14" s="1"/>
      <c r="L14" s="21"/>
    </row>
    <row r="15" spans="3:12" ht="15.75">
      <c r="C15" s="7" t="s">
        <v>20</v>
      </c>
      <c r="D15" s="25" t="s">
        <v>21</v>
      </c>
      <c r="E15" s="10"/>
      <c r="F15" s="10">
        <v>16682</v>
      </c>
      <c r="G15" s="10">
        <v>1810</v>
      </c>
      <c r="H15" s="8"/>
      <c r="I15" s="1"/>
      <c r="J15" s="1"/>
      <c r="K15" s="1"/>
      <c r="L15" s="21"/>
    </row>
    <row r="16" spans="3:12" ht="15.75">
      <c r="C16" s="7" t="s">
        <v>22</v>
      </c>
      <c r="D16" s="26"/>
      <c r="E16" s="10"/>
      <c r="F16" s="10"/>
      <c r="G16" s="10"/>
      <c r="H16" s="8"/>
      <c r="I16" s="1"/>
      <c r="J16" s="1"/>
      <c r="K16" s="1"/>
      <c r="L16" s="1"/>
    </row>
    <row r="17" spans="3:8" ht="15.75">
      <c r="C17" s="7" t="s">
        <v>23</v>
      </c>
      <c r="D17" s="25" t="s">
        <v>24</v>
      </c>
      <c r="E17" s="10"/>
      <c r="F17" s="10"/>
      <c r="G17" s="10"/>
      <c r="H17" s="8"/>
    </row>
    <row r="18" spans="3:8" ht="15.75">
      <c r="C18" s="7" t="s">
        <v>25</v>
      </c>
      <c r="D18" s="26"/>
      <c r="E18" s="10"/>
      <c r="F18" s="10">
        <v>2988</v>
      </c>
      <c r="G18" s="10">
        <v>35658</v>
      </c>
      <c r="H18" s="8"/>
    </row>
    <row r="19" spans="3:8" ht="15.75">
      <c r="C19" s="7" t="s">
        <v>26</v>
      </c>
      <c r="D19" s="25" t="s">
        <v>27</v>
      </c>
      <c r="E19" s="10"/>
      <c r="F19" s="10"/>
      <c r="G19" s="10"/>
      <c r="H19" s="8"/>
    </row>
    <row r="20" spans="3:8" ht="15.75">
      <c r="C20" s="7" t="s">
        <v>28</v>
      </c>
      <c r="D20" s="26"/>
      <c r="E20" s="10"/>
      <c r="F20" s="10">
        <v>11066</v>
      </c>
      <c r="G20" s="10">
        <v>44769</v>
      </c>
      <c r="H20" s="8">
        <v>10000</v>
      </c>
    </row>
    <row r="21" spans="3:8" ht="15.75">
      <c r="C21" s="7" t="s">
        <v>29</v>
      </c>
      <c r="D21" s="25" t="s">
        <v>30</v>
      </c>
      <c r="E21" s="10"/>
      <c r="F21" s="10">
        <v>40372</v>
      </c>
      <c r="G21" s="10">
        <v>78110</v>
      </c>
      <c r="H21" s="8">
        <v>4874</v>
      </c>
    </row>
    <row r="22" spans="3:8" ht="15.75">
      <c r="C22" s="7" t="s">
        <v>31</v>
      </c>
      <c r="D22" s="26"/>
      <c r="E22" s="10"/>
      <c r="F22" s="10"/>
      <c r="G22" s="10"/>
      <c r="H22" s="8"/>
    </row>
    <row r="23" spans="3:8" ht="15.75">
      <c r="C23" s="7" t="s">
        <v>32</v>
      </c>
      <c r="D23" s="25" t="s">
        <v>33</v>
      </c>
      <c r="E23" s="10"/>
      <c r="F23" s="27">
        <v>36811</v>
      </c>
      <c r="G23" s="27">
        <v>56529</v>
      </c>
      <c r="H23" s="8"/>
    </row>
    <row r="24" spans="3:8" ht="15.75">
      <c r="C24" s="7" t="s">
        <v>34</v>
      </c>
      <c r="D24" s="26"/>
      <c r="E24" s="10"/>
      <c r="F24" s="28"/>
      <c r="G24" s="28"/>
      <c r="H24" s="8"/>
    </row>
    <row r="25" spans="3:8" ht="15.75">
      <c r="C25" s="7">
        <v>44308</v>
      </c>
      <c r="D25" s="11" t="s">
        <v>35</v>
      </c>
      <c r="E25" s="10"/>
      <c r="F25" s="10"/>
      <c r="G25" s="10">
        <v>4900</v>
      </c>
      <c r="H25" s="8"/>
    </row>
    <row r="26" spans="3:8" ht="15.75">
      <c r="C26" s="7">
        <v>44309</v>
      </c>
      <c r="D26" s="11" t="s">
        <v>36</v>
      </c>
      <c r="E26" s="10"/>
      <c r="F26" s="10"/>
      <c r="G26" s="10">
        <v>2505</v>
      </c>
      <c r="H26" s="8"/>
    </row>
    <row r="27" spans="3:8" ht="15.75">
      <c r="C27" s="7">
        <v>44310</v>
      </c>
      <c r="D27" s="11" t="s">
        <v>37</v>
      </c>
      <c r="E27" s="10"/>
      <c r="F27" s="10"/>
      <c r="G27" s="10">
        <v>2516</v>
      </c>
      <c r="H27" s="8"/>
    </row>
    <row r="28" spans="3:8" ht="15.75">
      <c r="C28" s="7">
        <v>44312</v>
      </c>
      <c r="D28" s="11" t="s">
        <v>38</v>
      </c>
      <c r="E28" s="10"/>
      <c r="F28" s="10">
        <v>0</v>
      </c>
      <c r="G28" s="10">
        <v>7487</v>
      </c>
      <c r="H28" s="8"/>
    </row>
    <row r="29" spans="3:8" ht="15.75">
      <c r="C29" s="7">
        <v>44313</v>
      </c>
      <c r="D29" s="11" t="s">
        <v>39</v>
      </c>
      <c r="E29" s="10"/>
      <c r="F29" s="10"/>
      <c r="G29" s="10">
        <v>2597</v>
      </c>
      <c r="H29" s="8"/>
    </row>
    <row r="30" spans="3:8" ht="15.75">
      <c r="C30" s="7">
        <v>44314</v>
      </c>
      <c r="D30" s="11" t="s">
        <v>40</v>
      </c>
      <c r="E30" s="12"/>
      <c r="F30" s="12"/>
      <c r="G30" s="10">
        <v>3806</v>
      </c>
      <c r="H30" s="9"/>
    </row>
    <row r="31" spans="3:8" ht="15.75">
      <c r="C31" s="7">
        <v>44315</v>
      </c>
      <c r="D31" s="11" t="s">
        <v>41</v>
      </c>
      <c r="E31" s="12"/>
      <c r="F31" s="10"/>
      <c r="G31" s="10">
        <v>9564</v>
      </c>
      <c r="H31" s="9"/>
    </row>
    <row r="32" spans="3:8" ht="15.75">
      <c r="C32" s="7">
        <v>44316</v>
      </c>
      <c r="D32" s="11" t="s">
        <v>42</v>
      </c>
      <c r="E32" s="12"/>
      <c r="F32" s="10"/>
      <c r="G32" s="10">
        <v>7675</v>
      </c>
      <c r="H32" s="9"/>
    </row>
    <row r="33" spans="3:8" ht="15.75">
      <c r="C33" s="7">
        <v>44320</v>
      </c>
      <c r="D33" s="11" t="s">
        <v>43</v>
      </c>
      <c r="E33" s="12">
        <v>0</v>
      </c>
      <c r="F33" s="10"/>
      <c r="G33" s="10">
        <v>4949</v>
      </c>
      <c r="H33" s="9"/>
    </row>
    <row r="34" spans="3:8" ht="15.75">
      <c r="C34" s="7">
        <v>44321</v>
      </c>
      <c r="D34" s="11" t="s">
        <v>44</v>
      </c>
      <c r="E34" s="12"/>
      <c r="F34" s="10"/>
      <c r="G34" s="10">
        <v>4935</v>
      </c>
      <c r="H34" s="9"/>
    </row>
    <row r="35" spans="3:8" ht="15.75">
      <c r="C35" s="7">
        <v>44322</v>
      </c>
      <c r="D35" s="11" t="s">
        <v>45</v>
      </c>
      <c r="E35" s="12"/>
      <c r="F35" s="10"/>
      <c r="G35" s="10">
        <v>4019</v>
      </c>
      <c r="H35" s="9"/>
    </row>
    <row r="36" spans="3:8" ht="15.75">
      <c r="C36" s="7">
        <v>44323</v>
      </c>
      <c r="D36" s="11" t="s">
        <v>46</v>
      </c>
      <c r="E36" s="12"/>
      <c r="F36" s="10">
        <v>1089</v>
      </c>
      <c r="G36" s="10">
        <v>2048</v>
      </c>
      <c r="H36" s="9"/>
    </row>
    <row r="37" spans="3:8" ht="15.75">
      <c r="C37" s="7">
        <v>44324</v>
      </c>
      <c r="D37" s="11" t="s">
        <v>47</v>
      </c>
      <c r="E37" s="12"/>
      <c r="F37" s="10">
        <v>6601</v>
      </c>
      <c r="G37" s="10"/>
      <c r="H37" s="22"/>
    </row>
    <row r="38" spans="3:8" ht="15.75">
      <c r="C38" s="7">
        <v>44326</v>
      </c>
      <c r="D38" s="11" t="s">
        <v>48</v>
      </c>
      <c r="E38" s="12"/>
      <c r="F38" s="10">
        <v>1278</v>
      </c>
      <c r="G38" s="10"/>
      <c r="H38" s="9">
        <v>1193</v>
      </c>
    </row>
    <row r="39" spans="3:8" ht="15.75">
      <c r="C39" s="13">
        <v>44327</v>
      </c>
      <c r="D39" s="14" t="s">
        <v>49</v>
      </c>
      <c r="E39" s="15"/>
      <c r="F39" s="16"/>
      <c r="G39" s="16"/>
      <c r="H39" s="17">
        <v>9378</v>
      </c>
    </row>
    <row r="40" spans="3:8" ht="15.75">
      <c r="C40" s="13">
        <v>44328</v>
      </c>
      <c r="D40" s="14" t="s">
        <v>50</v>
      </c>
      <c r="E40" s="15"/>
      <c r="F40" s="16"/>
      <c r="G40" s="16"/>
      <c r="H40" s="17">
        <v>2792</v>
      </c>
    </row>
    <row r="41" spans="3:8" ht="15.75">
      <c r="C41" s="13">
        <v>44333</v>
      </c>
      <c r="D41" s="14" t="s">
        <v>51</v>
      </c>
      <c r="E41" s="15"/>
      <c r="F41" s="16"/>
      <c r="G41" s="16"/>
      <c r="H41" s="17">
        <v>5537</v>
      </c>
    </row>
    <row r="42" spans="3:8" ht="15.75">
      <c r="C42" s="13">
        <v>44334</v>
      </c>
      <c r="D42" s="14" t="s">
        <v>52</v>
      </c>
      <c r="E42" s="15"/>
      <c r="F42" s="16"/>
      <c r="G42" s="16"/>
      <c r="H42" s="17">
        <v>6151</v>
      </c>
    </row>
    <row r="43" spans="3:8" ht="15.75">
      <c r="C43" s="13">
        <v>44343</v>
      </c>
      <c r="D43" s="14" t="s">
        <v>53</v>
      </c>
      <c r="E43" s="15"/>
      <c r="F43" s="16">
        <v>5878</v>
      </c>
      <c r="G43" s="16"/>
      <c r="H43" s="17"/>
    </row>
    <row r="44" spans="3:8" ht="15.75">
      <c r="C44" s="13">
        <v>44344</v>
      </c>
      <c r="D44" s="14" t="s">
        <v>54</v>
      </c>
      <c r="E44" s="15"/>
      <c r="F44" s="16">
        <v>6262</v>
      </c>
      <c r="G44" s="16"/>
      <c r="H44" s="17"/>
    </row>
    <row r="45" spans="3:8" ht="15.75">
      <c r="C45" s="13">
        <v>44345</v>
      </c>
      <c r="D45" s="14" t="s">
        <v>55</v>
      </c>
      <c r="E45" s="15"/>
      <c r="F45" s="16">
        <v>6042</v>
      </c>
      <c r="G45" s="16"/>
      <c r="H45" s="17"/>
    </row>
    <row r="46" spans="3:8" ht="15.75">
      <c r="C46" s="13">
        <v>44347</v>
      </c>
      <c r="D46" s="14" t="s">
        <v>56</v>
      </c>
      <c r="E46" s="15"/>
      <c r="F46" s="16"/>
      <c r="G46" s="16">
        <v>3243</v>
      </c>
      <c r="H46" s="17"/>
    </row>
    <row r="47" spans="3:8" ht="15.75">
      <c r="C47" s="13">
        <v>44348</v>
      </c>
      <c r="D47" s="14" t="s">
        <v>57</v>
      </c>
      <c r="E47" s="15"/>
      <c r="F47" s="16"/>
      <c r="G47" s="16">
        <v>5920</v>
      </c>
      <c r="H47" s="17"/>
    </row>
    <row r="48" spans="3:8" ht="15.75">
      <c r="C48" s="13">
        <v>44349</v>
      </c>
      <c r="D48" s="14" t="s">
        <v>58</v>
      </c>
      <c r="E48" s="15"/>
      <c r="F48" s="16"/>
      <c r="G48" s="16">
        <v>9748</v>
      </c>
      <c r="H48" s="17"/>
    </row>
    <row r="49" spans="3:8" ht="15.75">
      <c r="C49" s="13">
        <v>44350</v>
      </c>
      <c r="D49" s="14" t="s">
        <v>59</v>
      </c>
      <c r="E49" s="15"/>
      <c r="F49" s="16"/>
      <c r="G49" s="16">
        <v>8247</v>
      </c>
      <c r="H49" s="17"/>
    </row>
    <row r="50" spans="3:8" ht="15.75">
      <c r="C50" s="13">
        <v>44351</v>
      </c>
      <c r="D50" s="14" t="s">
        <v>60</v>
      </c>
      <c r="E50" s="15"/>
      <c r="F50" s="16"/>
      <c r="G50" s="16">
        <v>8835</v>
      </c>
      <c r="H50" s="17"/>
    </row>
    <row r="51" spans="3:8" ht="15.75">
      <c r="C51" s="13">
        <v>44352</v>
      </c>
      <c r="D51" s="14" t="s">
        <v>61</v>
      </c>
      <c r="E51" s="15"/>
      <c r="F51" s="16"/>
      <c r="G51" s="16">
        <v>8526</v>
      </c>
      <c r="H51" s="17"/>
    </row>
    <row r="52" spans="3:8" ht="15.75">
      <c r="C52" s="13">
        <v>44354</v>
      </c>
      <c r="D52" s="14" t="s">
        <v>62</v>
      </c>
      <c r="E52" s="15"/>
      <c r="F52" s="16">
        <v>5883</v>
      </c>
      <c r="G52" s="16"/>
      <c r="H52" s="17"/>
    </row>
    <row r="53" spans="3:8" ht="15.75">
      <c r="C53" s="13">
        <v>44355</v>
      </c>
      <c r="D53" s="14" t="s">
        <v>63</v>
      </c>
      <c r="E53" s="15"/>
      <c r="F53" s="16">
        <v>10123</v>
      </c>
      <c r="G53" s="16"/>
      <c r="H53" s="17"/>
    </row>
    <row r="54" spans="3:8" ht="15.75">
      <c r="C54" s="13">
        <v>44356</v>
      </c>
      <c r="D54" s="14" t="s">
        <v>64</v>
      </c>
      <c r="E54" s="15"/>
      <c r="F54" s="16">
        <v>5958</v>
      </c>
      <c r="G54" s="16">
        <v>672</v>
      </c>
      <c r="H54" s="17"/>
    </row>
    <row r="55" spans="3:8" ht="15.75">
      <c r="C55" s="13">
        <v>44357</v>
      </c>
      <c r="D55" s="14" t="s">
        <v>65</v>
      </c>
      <c r="E55" s="15"/>
      <c r="F55" s="16"/>
      <c r="G55" s="16">
        <v>7098</v>
      </c>
      <c r="H55" s="17"/>
    </row>
    <row r="56" spans="3:8" ht="15.75">
      <c r="C56" s="13">
        <v>44373</v>
      </c>
      <c r="D56" s="14" t="s">
        <v>66</v>
      </c>
      <c r="E56" s="15"/>
      <c r="F56" s="16">
        <v>780</v>
      </c>
      <c r="G56" s="16"/>
      <c r="H56" s="17"/>
    </row>
    <row r="57" spans="3:8" ht="15.75">
      <c r="C57" s="13">
        <v>44376</v>
      </c>
      <c r="D57" s="14" t="s">
        <v>67</v>
      </c>
      <c r="E57" s="15"/>
      <c r="F57" s="16">
        <v>1217</v>
      </c>
      <c r="G57" s="16"/>
      <c r="H57" s="17"/>
    </row>
    <row r="58" spans="3:8" ht="15.75">
      <c r="C58" s="13">
        <v>44377</v>
      </c>
      <c r="D58" s="14" t="s">
        <v>68</v>
      </c>
      <c r="E58" s="15"/>
      <c r="F58" s="16">
        <v>2046</v>
      </c>
      <c r="G58" s="16"/>
      <c r="H58" s="17"/>
    </row>
    <row r="59" spans="3:8" ht="15.75">
      <c r="C59" s="13">
        <v>44378</v>
      </c>
      <c r="D59" s="14" t="s">
        <v>69</v>
      </c>
      <c r="E59" s="15"/>
      <c r="F59" s="16"/>
      <c r="G59" s="16">
        <v>2560</v>
      </c>
      <c r="H59" s="17"/>
    </row>
    <row r="60" spans="3:8" ht="15.75">
      <c r="C60" s="13">
        <v>44379</v>
      </c>
      <c r="D60" s="14" t="s">
        <v>70</v>
      </c>
      <c r="E60" s="15"/>
      <c r="F60" s="16"/>
      <c r="G60" s="16">
        <v>2271</v>
      </c>
      <c r="H60" s="17"/>
    </row>
    <row r="61" spans="3:8" ht="15.75">
      <c r="C61" s="13">
        <v>44380</v>
      </c>
      <c r="D61" s="14" t="s">
        <v>71</v>
      </c>
      <c r="E61" s="15"/>
      <c r="F61" s="16"/>
      <c r="G61" s="16">
        <v>3500</v>
      </c>
      <c r="H61" s="17"/>
    </row>
    <row r="62" spans="3:8" ht="15.75">
      <c r="C62" s="13">
        <v>44382</v>
      </c>
      <c r="D62" s="14" t="s">
        <v>72</v>
      </c>
      <c r="E62" s="15"/>
      <c r="F62" s="16"/>
      <c r="G62" s="16">
        <v>8210</v>
      </c>
      <c r="H62" s="17"/>
    </row>
    <row r="63" spans="3:8" ht="15.75">
      <c r="C63" s="13">
        <v>44383</v>
      </c>
      <c r="D63" s="14" t="s">
        <v>73</v>
      </c>
      <c r="E63" s="15"/>
      <c r="F63" s="16"/>
      <c r="G63" s="16">
        <v>7345</v>
      </c>
      <c r="H63" s="17"/>
    </row>
    <row r="64" spans="3:8" ht="15.75">
      <c r="C64" s="13">
        <v>44384</v>
      </c>
      <c r="D64" s="14" t="s">
        <v>74</v>
      </c>
      <c r="E64" s="15"/>
      <c r="F64" s="16">
        <v>1250</v>
      </c>
      <c r="G64" s="16"/>
      <c r="H64" s="17"/>
    </row>
    <row r="65" spans="3:8" ht="15.75">
      <c r="C65" s="13">
        <v>44386</v>
      </c>
      <c r="D65" s="14" t="s">
        <v>75</v>
      </c>
      <c r="E65" s="15"/>
      <c r="F65" s="16"/>
      <c r="G65" s="16">
        <v>1828</v>
      </c>
      <c r="H65" s="17"/>
    </row>
    <row r="66" spans="3:8" ht="15.75">
      <c r="C66" s="13">
        <v>44387</v>
      </c>
      <c r="D66" s="14" t="s">
        <v>76</v>
      </c>
      <c r="E66" s="15"/>
      <c r="F66" s="16"/>
      <c r="G66" s="16">
        <v>1742</v>
      </c>
      <c r="H66" s="17"/>
    </row>
    <row r="67" spans="3:8" ht="15.75">
      <c r="C67" s="13">
        <v>44389</v>
      </c>
      <c r="D67" s="14" t="s">
        <v>77</v>
      </c>
      <c r="E67" s="15"/>
      <c r="F67" s="16"/>
      <c r="G67" s="16">
        <v>1662</v>
      </c>
      <c r="H67" s="17"/>
    </row>
    <row r="68" spans="3:8" ht="15.75">
      <c r="C68" s="13">
        <v>44411</v>
      </c>
      <c r="D68" s="14" t="s">
        <v>78</v>
      </c>
      <c r="E68" s="15"/>
      <c r="F68" s="23">
        <v>5885</v>
      </c>
      <c r="G68" s="23"/>
      <c r="H68" s="17"/>
    </row>
    <row r="69" spans="3:8" ht="15.75">
      <c r="C69" s="13">
        <v>44412</v>
      </c>
      <c r="D69" s="14" t="s">
        <v>79</v>
      </c>
      <c r="E69" s="15"/>
      <c r="F69" s="23">
        <v>4031</v>
      </c>
      <c r="G69" s="23">
        <v>6653</v>
      </c>
      <c r="H69" s="17"/>
    </row>
    <row r="70" spans="3:8" ht="15.75">
      <c r="C70" s="13">
        <v>44414</v>
      </c>
      <c r="D70" s="14" t="s">
        <v>80</v>
      </c>
      <c r="E70" s="15"/>
      <c r="F70" s="23">
        <v>3253</v>
      </c>
      <c r="G70" s="23">
        <v>760</v>
      </c>
      <c r="H70" s="17"/>
    </row>
    <row r="71" spans="3:8" ht="15.75">
      <c r="C71" s="13">
        <v>44415</v>
      </c>
      <c r="D71" s="14" t="s">
        <v>81</v>
      </c>
      <c r="E71" s="15"/>
      <c r="F71" s="23">
        <v>5354</v>
      </c>
      <c r="G71" s="23"/>
      <c r="H71" s="17"/>
    </row>
    <row r="72" spans="3:8" ht="15.75">
      <c r="C72" s="13">
        <v>44416</v>
      </c>
      <c r="D72" s="14" t="s">
        <v>82</v>
      </c>
      <c r="E72" s="15"/>
      <c r="F72" s="23">
        <v>1040</v>
      </c>
      <c r="G72" s="23"/>
      <c r="H72" s="17"/>
    </row>
    <row r="73" spans="3:8" ht="15.75">
      <c r="C73" s="13">
        <v>44417</v>
      </c>
      <c r="D73" s="14" t="s">
        <v>83</v>
      </c>
      <c r="E73" s="15"/>
      <c r="F73" s="23">
        <v>2959</v>
      </c>
      <c r="G73" s="23"/>
      <c r="H73" s="17"/>
    </row>
    <row r="74" spans="3:8" ht="15.75">
      <c r="C74" s="13">
        <v>44418</v>
      </c>
      <c r="D74" s="14" t="s">
        <v>84</v>
      </c>
      <c r="E74" s="15"/>
      <c r="F74" s="23">
        <v>7242</v>
      </c>
      <c r="G74" s="23"/>
      <c r="H74" s="17"/>
    </row>
    <row r="75" spans="3:8" ht="15.75">
      <c r="C75" s="13">
        <v>44419</v>
      </c>
      <c r="D75" s="14" t="s">
        <v>85</v>
      </c>
      <c r="E75" s="15"/>
      <c r="F75" s="23">
        <v>4974</v>
      </c>
      <c r="G75" s="23"/>
      <c r="H75" s="17"/>
    </row>
    <row r="76" spans="3:8" ht="15.75">
      <c r="C76" s="13">
        <v>44420</v>
      </c>
      <c r="D76" s="14" t="s">
        <v>86</v>
      </c>
      <c r="E76" s="15"/>
      <c r="F76" s="23">
        <v>1716</v>
      </c>
      <c r="G76" s="23"/>
      <c r="H76" s="17"/>
    </row>
    <row r="77" spans="3:8" ht="15.75">
      <c r="C77" s="13">
        <v>44426</v>
      </c>
      <c r="D77" s="14" t="s">
        <v>87</v>
      </c>
      <c r="E77" s="15"/>
      <c r="F77" s="23">
        <v>1909</v>
      </c>
      <c r="G77" s="23"/>
      <c r="H77" s="17"/>
    </row>
    <row r="78" spans="3:8" ht="15.75">
      <c r="C78" s="13">
        <v>44427</v>
      </c>
      <c r="D78" s="14" t="s">
        <v>88</v>
      </c>
      <c r="E78" s="15"/>
      <c r="F78" s="23">
        <v>3124</v>
      </c>
      <c r="G78" s="23"/>
      <c r="H78" s="17"/>
    </row>
    <row r="79" spans="3:8" ht="15.75">
      <c r="C79" s="13">
        <v>44431</v>
      </c>
      <c r="D79" s="14" t="s">
        <v>89</v>
      </c>
      <c r="E79" s="15"/>
      <c r="F79" s="23"/>
      <c r="G79" s="23">
        <v>5824</v>
      </c>
      <c r="H79" s="17"/>
    </row>
    <row r="80" spans="3:8" ht="15.75">
      <c r="C80" s="13">
        <v>44432</v>
      </c>
      <c r="D80" s="14" t="s">
        <v>90</v>
      </c>
      <c r="E80" s="15"/>
      <c r="F80" s="23">
        <v>3992</v>
      </c>
      <c r="G80" s="23">
        <v>5854</v>
      </c>
      <c r="H80" s="17"/>
    </row>
    <row r="81" spans="3:8" ht="15.75">
      <c r="C81" s="13">
        <v>44433</v>
      </c>
      <c r="D81" s="14" t="s">
        <v>91</v>
      </c>
      <c r="E81" s="15"/>
      <c r="F81" s="23">
        <f>5562+4553</f>
        <v>10115</v>
      </c>
      <c r="G81" s="23"/>
      <c r="H81" s="17"/>
    </row>
    <row r="82" spans="3:8" ht="15.75">
      <c r="C82" s="13">
        <v>44434</v>
      </c>
      <c r="D82" s="14" t="s">
        <v>92</v>
      </c>
      <c r="E82" s="15"/>
      <c r="F82" s="23">
        <v>2092</v>
      </c>
      <c r="G82" s="23"/>
      <c r="H82" s="17"/>
    </row>
    <row r="83" spans="3:8" ht="15.75">
      <c r="C83" s="13">
        <v>44435</v>
      </c>
      <c r="D83" s="14" t="s">
        <v>93</v>
      </c>
      <c r="E83" s="15"/>
      <c r="F83" s="23">
        <f>3331+4488</f>
        <v>7819</v>
      </c>
      <c r="G83" s="23"/>
      <c r="H83" s="17"/>
    </row>
    <row r="84" spans="3:8" ht="15.75">
      <c r="C84" s="13">
        <v>44436</v>
      </c>
      <c r="D84" s="14" t="s">
        <v>94</v>
      </c>
      <c r="E84" s="15"/>
      <c r="F84" s="23">
        <f>4513+2433</f>
        <v>6946</v>
      </c>
      <c r="G84" s="23"/>
      <c r="H84" s="17"/>
    </row>
    <row r="85" spans="3:8" ht="15.75">
      <c r="C85" s="13">
        <v>44438</v>
      </c>
      <c r="D85" s="14" t="s">
        <v>95</v>
      </c>
      <c r="E85" s="15"/>
      <c r="F85" s="23"/>
      <c r="G85" s="23">
        <f>2187+1220</f>
        <v>3407</v>
      </c>
      <c r="H85" s="17">
        <v>4005</v>
      </c>
    </row>
    <row r="86" spans="3:8" ht="15.75">
      <c r="C86" s="13">
        <v>44439</v>
      </c>
      <c r="D86" s="14" t="s">
        <v>96</v>
      </c>
      <c r="E86" s="15"/>
      <c r="F86" s="23"/>
      <c r="G86" s="23">
        <v>3649</v>
      </c>
      <c r="H86" s="17">
        <f>4599+1096</f>
        <v>5695</v>
      </c>
    </row>
    <row r="87" spans="3:8" ht="15.75">
      <c r="C87" s="13"/>
      <c r="D87" s="14"/>
      <c r="E87" s="15"/>
      <c r="F87" s="23"/>
      <c r="G87" s="23"/>
      <c r="H87" s="17"/>
    </row>
    <row r="88" spans="3:8" ht="15.75">
      <c r="C88" s="13"/>
      <c r="D88" s="14"/>
      <c r="E88" s="15"/>
      <c r="F88" s="23"/>
      <c r="G88" s="23"/>
      <c r="H88" s="17"/>
    </row>
    <row r="89" spans="3:8" ht="15.75">
      <c r="C89" s="13"/>
      <c r="D89" s="14"/>
      <c r="E89" s="15"/>
      <c r="F89" s="23"/>
      <c r="G89" s="23"/>
      <c r="H89" s="17"/>
    </row>
    <row r="90" spans="3:8" ht="15.75">
      <c r="C90" s="13"/>
      <c r="D90" s="14"/>
      <c r="E90" s="15"/>
      <c r="F90" s="23"/>
      <c r="G90" s="23"/>
      <c r="H90" s="17"/>
    </row>
    <row r="91" spans="3:8" ht="15.75">
      <c r="C91" s="13"/>
      <c r="D91" s="14"/>
      <c r="E91" s="15"/>
      <c r="F91" s="23"/>
      <c r="G91" s="23"/>
      <c r="H91" s="17"/>
    </row>
    <row r="92" spans="3:8" ht="15.75">
      <c r="C92" s="13"/>
      <c r="D92" s="14"/>
      <c r="E92" s="15"/>
      <c r="F92" s="23"/>
      <c r="G92" s="23"/>
      <c r="H92" s="17"/>
    </row>
    <row r="93" spans="3:8" ht="15.75">
      <c r="C93" s="13"/>
      <c r="D93" s="14"/>
      <c r="E93" s="15"/>
      <c r="F93" s="16"/>
      <c r="G93" s="16"/>
      <c r="H93" s="17"/>
    </row>
    <row r="94" spans="3:8" ht="15.75">
      <c r="C94" s="13"/>
      <c r="D94" s="14"/>
      <c r="E94" s="15"/>
      <c r="F94" s="16"/>
      <c r="G94" s="16"/>
      <c r="H94" s="17"/>
    </row>
    <row r="95" spans="3:8" ht="16.5" thickBot="1">
      <c r="C95" s="13"/>
      <c r="D95" s="14"/>
      <c r="E95" s="15"/>
      <c r="F95" s="16"/>
      <c r="G95" s="16"/>
      <c r="H95" s="17"/>
    </row>
    <row r="96" spans="3:8" ht="16.5" thickBot="1">
      <c r="C96" s="18"/>
      <c r="D96" s="19"/>
      <c r="E96" s="20">
        <v>0</v>
      </c>
      <c r="F96" s="20">
        <f>SUM(F4:F95)</f>
        <v>260422</v>
      </c>
      <c r="G96" s="20">
        <f t="shared" ref="G96:H96" si="0">SUM(G4:G95)</f>
        <v>470986</v>
      </c>
      <c r="H96" s="20">
        <f t="shared" si="0"/>
        <v>74054</v>
      </c>
    </row>
  </sheetData>
  <mergeCells count="11">
    <mergeCell ref="C1:H1"/>
    <mergeCell ref="D8:D9"/>
    <mergeCell ref="D11:D12"/>
    <mergeCell ref="D13:D14"/>
    <mergeCell ref="D23:D24"/>
    <mergeCell ref="F23:F24"/>
    <mergeCell ref="G23:G24"/>
    <mergeCell ref="D15:D16"/>
    <mergeCell ref="D17:D18"/>
    <mergeCell ref="D19:D20"/>
    <mergeCell ref="D21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r.oumaima</dc:creator>
  <cp:lastModifiedBy>A.AFOUKASS</cp:lastModifiedBy>
  <dcterms:created xsi:type="dcterms:W3CDTF">2021-08-31T16:30:53Z</dcterms:created>
  <dcterms:modified xsi:type="dcterms:W3CDTF">2021-09-02T13:52:32Z</dcterms:modified>
</cp:coreProperties>
</file>